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68_2017" sheetId="13" r:id="rId1"/>
  </sheets>
  <definedNames>
    <definedName name="_Key1" localSheetId="0" hidden="1">'19.68_2017'!$A$22:$A$52</definedName>
    <definedName name="_Key1" hidden="1">#REF!</definedName>
    <definedName name="_Order1" hidden="1">255</definedName>
    <definedName name="A_IMPRESIÓN_IM" localSheetId="0">'19.68_2017'!$A$13:$B$74</definedName>
    <definedName name="_xlnm.Print_Area" localSheetId="0">'19.68_2017'!$A$1:$J$73</definedName>
    <definedName name="Imprimir_área_IM" localSheetId="0">'19.68_2017'!$A$13:$D$74</definedName>
  </definedNames>
  <calcPr calcId="152511"/>
</workbook>
</file>

<file path=xl/calcChain.xml><?xml version="1.0" encoding="utf-8"?>
<calcChain xmlns="http://schemas.openxmlformats.org/spreadsheetml/2006/main">
  <c r="B19" i="13" l="1"/>
  <c r="B18" i="13"/>
  <c r="B17" i="13"/>
  <c r="B16" i="13"/>
  <c r="J15" i="13"/>
  <c r="I15" i="13"/>
  <c r="H15" i="13"/>
  <c r="H13" i="13" s="1"/>
  <c r="G15" i="13"/>
  <c r="F15" i="13"/>
  <c r="E15" i="13"/>
  <c r="D15" i="13"/>
  <c r="D13" i="13" s="1"/>
  <c r="C15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J21" i="13"/>
  <c r="I21" i="13"/>
  <c r="H21" i="13"/>
  <c r="G21" i="13"/>
  <c r="G13" i="13" s="1"/>
  <c r="F21" i="13"/>
  <c r="E21" i="13"/>
  <c r="D21" i="13"/>
  <c r="C21" i="13"/>
  <c r="C13" i="13" s="1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J54" i="13"/>
  <c r="I54" i="13"/>
  <c r="H54" i="13"/>
  <c r="G54" i="13"/>
  <c r="F54" i="13"/>
  <c r="E54" i="13"/>
  <c r="D54" i="13"/>
  <c r="C54" i="13"/>
  <c r="E13" i="13" l="1"/>
  <c r="I13" i="13"/>
  <c r="B21" i="13"/>
  <c r="B54" i="13"/>
  <c r="F13" i="13"/>
  <c r="J13" i="13"/>
  <c r="B15" i="13"/>
  <c r="B13" i="13" l="1"/>
</calcChain>
</file>

<file path=xl/sharedStrings.xml><?xml version="1.0" encoding="utf-8"?>
<sst xmlns="http://schemas.openxmlformats.org/spreadsheetml/2006/main" count="73" uniqueCount="66">
  <si>
    <t>D.H.</t>
  </si>
  <si>
    <t>19.68 Dosis Aplicadas de D.P.T. a. por Delegación y Grupos de Edad</t>
  </si>
  <si>
    <t>Total</t>
  </si>
  <si>
    <t>10 a 14</t>
  </si>
  <si>
    <t>40 a 49</t>
  </si>
  <si>
    <t>No. D.H.</t>
  </si>
  <si>
    <t>Delegación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</si>
  <si>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</si>
  <si>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</si>
  <si>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</si>
  <si>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</si>
  <si>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</si>
  <si>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</si>
  <si>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</si>
  <si>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</si>
  <si>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</si>
  <si>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</si>
  <si>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</si>
  <si>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</si>
  <si>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</si>
  <si>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</si>
  <si>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</si>
  <si>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</si>
  <si>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</si>
  <si>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</si>
  <si>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</si>
  <si>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</si>
  <si>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</si>
  <si>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</si>
  <si>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</si>
  <si>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</si>
  <si>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</si>
  <si>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</si>
  <si>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</si>
  <si>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</si>
  <si>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</si>
  <si>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</si>
  <si>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</si>
  <si>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</si>
  <si>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</si>
  <si>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</si>
  <si>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</si>
  <si>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</si>
  <si>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</si>
  <si>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</si>
  <si>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</si>
  <si>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</si>
  <si>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</si>
  <si>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</si>
  <si>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</si>
  <si>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</si>
  <si>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</si>
  <si>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</si>
  <si>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</si>
  <si>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</si>
  <si>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</si>
  <si>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</si>
  <si>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</si>
  <si>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Medicina Preventiva  SM7-3/II</t>
  </si>
  <si>
    <t>D.H.= Derechohabientes</t>
  </si>
  <si>
    <t>No D.H.= No Derechohabientes</t>
  </si>
  <si>
    <t>H.R. "Pdte. Benito Juárez"</t>
  </si>
  <si>
    <t>15 a 19</t>
  </si>
  <si>
    <t>20 a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</si>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</sst>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3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1" xfId="0" applyNumberFormat="1" applyFont="1" applyFill="1" applyBorder="1" applyProtection="1"/>
    <xf numFmtId="0" fontId="1" fillId="0" borderId="0" xfId="1" applyFont="1" applyFill="1"/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5" fillId="0" borderId="0" xfId="1" applyFont="1" applyFill="1" applyBorder="1" applyAlignment="1" applyProtection="1"/>
    <xf numFmtId="164" fontId="5" fillId="0" borderId="0" xfId="1" applyNumberFormat="1" applyFont="1" applyFill="1" applyBorder="1" applyAlignment="1" applyProtection="1">
      <alignment horizontal="right" wrapText="1"/>
    </xf>
    <xf numFmtId="0" fontId="5" fillId="0" borderId="2" xfId="1" applyFont="1" applyFill="1" applyBorder="1" applyAlignment="1">
      <alignment horizontal="center"/>
    </xf>
    <xf numFmtId="164" fontId="5" fillId="0" borderId="2" xfId="1" applyNumberFormat="1" applyFont="1" applyFill="1" applyBorder="1" applyAlignment="1" applyProtection="1">
      <alignment horizontal="center" wrapText="1"/>
    </xf>
    <xf numFmtId="0" fontId="6" fillId="0" borderId="0" xfId="1" applyFont="1" applyFill="1" applyAlignment="1">
      <alignment vertical="center" wrapText="1"/>
    </xf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2" borderId="0" xfId="1" applyFont="1" applyFill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9" fillId="0" borderId="3" xfId="3" applyFont="1" applyFill="1" applyBorder="1" applyAlignment="1" applyProtection="1">
      <alignment horizontal="left"/>
    </xf>
    <xf numFmtId="0" fontId="5" fillId="0" borderId="2" xfId="1" applyFont="1" applyFill="1" applyBorder="1" applyAlignment="1">
      <alignment horizontal="center"/>
    </xf>
    <xf numFmtId="3" fontId="8" fillId="0" borderId="0" xfId="0" applyNumberFormat="1" applyFont="1" applyFill="1" applyProtection="1"/>
    <xf numFmtId="0" fontId="9" fillId="0" borderId="0" xfId="0" applyFont="1"/>
    <xf numFmtId="3" fontId="9" fillId="0" borderId="0" xfId="0" applyNumberFormat="1" applyFont="1" applyFill="1" applyProtection="1"/>
    <xf numFmtId="3" fontId="9" fillId="0" borderId="0" xfId="0" applyNumberFormat="1" applyFont="1"/>
    <xf numFmtId="3" fontId="9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164" fontId="10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left" indent="2"/>
    </xf>
    <xf numFmtId="0" fontId="9" fillId="0" borderId="3" xfId="0" applyFont="1" applyBorder="1"/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344829</xdr:colOff>
      <xdr:row>0</xdr:row>
      <xdr:rowOff>0</xdr:rowOff>
    </xdr:from>
    <xdr:to>
      <xdr:col>9</xdr:col>
      <xdr:colOff>939461</xdr:colOff>
      <xdr:row>4</xdr:row>
      <xdr:rowOff>171450</xdr:rowOff>
    </xdr:to>
    <xdr:pic>
      <xdr:nvPicPr>
        <xdr:cNvPr id="11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96137" y="0"/>
          <a:ext cx="2521783" cy="924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2558459</xdr:colOff>
      <xdr:row>5</xdr:row>
      <xdr:rowOff>9525</xdr:rowOff>
    </xdr:to>
    <xdr:pic>
      <xdr:nvPicPr>
        <xdr:cNvPr id="1121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58459" cy="95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K75"/>
  <sheetViews>
    <sheetView showGridLines="0" tabSelected="1" zoomScale="86" zoomScaleNormal="86" zoomScaleSheetLayoutView="85" workbookViewId="0">
      <selection activeCell="A8" sqref="A8:J8"/>
    </sheetView>
  </sheetViews>
  <sheetFormatPr baseColWidth="10" defaultColWidth="9.625" defaultRowHeight="12.75" x14ac:dyDescent="0.2"/>
  <cols>
    <col min="1" max="1" width="34.375" style="2" customWidth="1"/>
    <col min="2" max="2" width="10.625" style="2" customWidth="1"/>
    <col min="3" max="10" width="12.625" style="2" customWidth="1"/>
    <col min="11" max="11" width="2.625" style="2" customWidth="1"/>
    <col min="12" max="16384" width="9.625" style="2"/>
  </cols>
  <sheetData>
    <row r="1" spans="1:11" s="5" customFormat="1" ht="15" customHeight="1" x14ac:dyDescent="0.2"/>
    <row r="2" spans="1:11" s="5" customFormat="1" ht="15" customHeight="1" x14ac:dyDescent="0.2"/>
    <row r="3" spans="1:11" s="5" customFormat="1" ht="15" customHeight="1" x14ac:dyDescent="0.2"/>
    <row r="4" spans="1:11" s="5" customFormat="1" ht="15" customHeight="1" x14ac:dyDescent="0.2"/>
    <row r="5" spans="1:11" s="5" customFormat="1" ht="15" customHeight="1" x14ac:dyDescent="0.2"/>
    <row r="6" spans="1:11" s="5" customFormat="1" ht="17.25" customHeight="1" x14ac:dyDescent="0.2">
      <c r="A6" s="39" t="s">
        <v>65</v>
      </c>
      <c r="B6" s="39"/>
      <c r="C6" s="39"/>
      <c r="D6" s="39"/>
      <c r="E6" s="39"/>
      <c r="F6" s="39"/>
      <c r="G6" s="39"/>
      <c r="H6" s="39"/>
      <c r="I6" s="39"/>
      <c r="J6" s="39"/>
      <c r="K6" s="6"/>
    </row>
    <row r="7" spans="1:11" s="5" customFormat="1" ht="14.25" customHeight="1" x14ac:dyDescent="0.2">
      <c r="A7" s="7"/>
      <c r="B7" s="8"/>
      <c r="J7" s="9"/>
      <c r="K7" s="10"/>
    </row>
    <row r="8" spans="1:11" s="11" customFormat="1" ht="38.25" customHeight="1" x14ac:dyDescent="0.3">
      <c r="A8" s="44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16"/>
    </row>
    <row r="9" spans="1:11" ht="1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1" s="5" customFormat="1" ht="15.75" x14ac:dyDescent="0.25">
      <c r="A10" s="40" t="s">
        <v>6</v>
      </c>
      <c r="B10" s="40" t="s">
        <v>2</v>
      </c>
      <c r="C10" s="43" t="s">
        <v>3</v>
      </c>
      <c r="D10" s="43"/>
      <c r="E10" s="41" t="s">
        <v>62</v>
      </c>
      <c r="F10" s="42"/>
      <c r="G10" s="43" t="s">
        <v>63</v>
      </c>
      <c r="H10" s="43"/>
      <c r="I10" s="43" t="s">
        <v>4</v>
      </c>
      <c r="J10" s="43"/>
      <c r="K10" s="12"/>
    </row>
    <row r="11" spans="1:11" s="5" customFormat="1" ht="15.75" x14ac:dyDescent="0.25">
      <c r="A11" s="40"/>
      <c r="B11" s="40"/>
      <c r="C11" s="14" t="s">
        <v>0</v>
      </c>
      <c r="D11" s="15" t="s">
        <v>5</v>
      </c>
      <c r="E11" s="25" t="s">
        <v>0</v>
      </c>
      <c r="F11" s="15" t="s">
        <v>5</v>
      </c>
      <c r="G11" s="14" t="s">
        <v>0</v>
      </c>
      <c r="H11" s="15" t="s">
        <v>5</v>
      </c>
      <c r="I11" s="14" t="s">
        <v>0</v>
      </c>
      <c r="J11" s="15" t="s">
        <v>5</v>
      </c>
      <c r="K11" s="13"/>
    </row>
    <row r="12" spans="1:11" ht="12.75" customHeight="1" x14ac:dyDescent="0.25">
      <c r="A12" s="31"/>
      <c r="B12" s="31"/>
      <c r="C12" s="32"/>
      <c r="D12" s="32"/>
      <c r="E12" s="32"/>
      <c r="F12" s="32"/>
      <c r="G12" s="32"/>
      <c r="H12" s="32"/>
      <c r="I12" s="32"/>
      <c r="J12" s="32"/>
    </row>
    <row r="13" spans="1:11" s="1" customFormat="1" ht="15" customHeight="1" x14ac:dyDescent="0.25">
      <c r="A13" s="17" t="s">
        <v>2</v>
      </c>
      <c r="B13" s="26">
        <f>SUM(B15,B21,B54)</f>
        <v>40587</v>
      </c>
      <c r="C13" s="26">
        <f>SUM(C15,C21,C54)</f>
        <v>926</v>
      </c>
      <c r="D13" s="26">
        <f>SUM(D15,D21,D54)</f>
        <v>508</v>
      </c>
      <c r="E13" s="26">
        <f>SUM(E15,E21,E54)</f>
        <v>19774</v>
      </c>
      <c r="F13" s="26">
        <f>SUM(F15,F21,F54)</f>
        <v>10694</v>
      </c>
      <c r="G13" s="26">
        <f>SUM(G15,G21,G54)</f>
        <v>1759</v>
      </c>
      <c r="H13" s="26">
        <f>SUM(H15,H21,H54)</f>
        <v>531</v>
      </c>
      <c r="I13" s="26">
        <f>SUM(I15,I21,I54)</f>
        <v>3859</v>
      </c>
      <c r="J13" s="26">
        <f>SUM(J15,J21,J54)</f>
        <v>2536</v>
      </c>
    </row>
    <row r="14" spans="1:11" ht="15" customHeight="1" x14ac:dyDescent="0.25">
      <c r="A14" s="18"/>
      <c r="B14" s="26"/>
      <c r="C14" s="26"/>
      <c r="D14" s="26"/>
      <c r="E14" s="26"/>
      <c r="F14" s="26"/>
      <c r="G14" s="26"/>
      <c r="H14" s="26"/>
      <c r="I14" s="26"/>
      <c r="J14" s="26"/>
    </row>
    <row r="15" spans="1:11" s="1" customFormat="1" ht="15" customHeight="1" x14ac:dyDescent="0.25">
      <c r="A15" s="17" t="s">
        <v>64</v>
      </c>
      <c r="B15" s="26">
        <f>SUM(B16:B19)</f>
        <v>5618</v>
      </c>
      <c r="C15" s="26">
        <f t="shared" ref="C15:J15" si="0">SUM(C16:C19)</f>
        <v>298</v>
      </c>
      <c r="D15" s="26">
        <f t="shared" si="0"/>
        <v>232</v>
      </c>
      <c r="E15" s="26">
        <f t="shared" si="0"/>
        <v>2995</v>
      </c>
      <c r="F15" s="26">
        <f t="shared" si="0"/>
        <v>1034</v>
      </c>
      <c r="G15" s="26">
        <f t="shared" si="0"/>
        <v>337</v>
      </c>
      <c r="H15" s="26">
        <f t="shared" si="0"/>
        <v>116</v>
      </c>
      <c r="I15" s="26">
        <f t="shared" si="0"/>
        <v>421</v>
      </c>
      <c r="J15" s="26">
        <f t="shared" si="0"/>
        <v>185</v>
      </c>
    </row>
    <row r="16" spans="1:11" ht="15" customHeight="1" x14ac:dyDescent="0.25">
      <c r="A16" s="19" t="s">
        <v>7</v>
      </c>
      <c r="B16" s="26">
        <f t="shared" ref="B16:B19" si="1">SUM(C16:J16)</f>
        <v>838</v>
      </c>
      <c r="C16" s="27">
        <v>8</v>
      </c>
      <c r="D16" s="27">
        <v>0</v>
      </c>
      <c r="E16" s="27">
        <v>541</v>
      </c>
      <c r="F16" s="27">
        <v>216</v>
      </c>
      <c r="G16" s="27">
        <v>19</v>
      </c>
      <c r="H16" s="27">
        <v>7</v>
      </c>
      <c r="I16" s="27">
        <v>29</v>
      </c>
      <c r="J16" s="27">
        <v>18</v>
      </c>
    </row>
    <row r="17" spans="1:10" ht="15" customHeight="1" x14ac:dyDescent="0.25">
      <c r="A17" s="19" t="s">
        <v>8</v>
      </c>
      <c r="B17" s="26">
        <f t="shared" si="1"/>
        <v>3018</v>
      </c>
      <c r="C17" s="27">
        <v>180</v>
      </c>
      <c r="D17" s="27">
        <v>190</v>
      </c>
      <c r="E17" s="27">
        <v>1392</v>
      </c>
      <c r="F17" s="27">
        <v>618</v>
      </c>
      <c r="G17" s="27">
        <v>251</v>
      </c>
      <c r="H17" s="27">
        <v>87</v>
      </c>
      <c r="I17" s="27">
        <v>181</v>
      </c>
      <c r="J17" s="27">
        <v>119</v>
      </c>
    </row>
    <row r="18" spans="1:10" ht="15" customHeight="1" x14ac:dyDescent="0.25">
      <c r="A18" s="19" t="s">
        <v>9</v>
      </c>
      <c r="B18" s="26">
        <f t="shared" si="1"/>
        <v>1041</v>
      </c>
      <c r="C18" s="27">
        <v>84</v>
      </c>
      <c r="D18" s="27">
        <v>16</v>
      </c>
      <c r="E18" s="27">
        <v>623</v>
      </c>
      <c r="F18" s="27">
        <v>90</v>
      </c>
      <c r="G18" s="27">
        <v>40</v>
      </c>
      <c r="H18" s="27">
        <v>19</v>
      </c>
      <c r="I18" s="27">
        <v>152</v>
      </c>
      <c r="J18" s="27">
        <v>17</v>
      </c>
    </row>
    <row r="19" spans="1:10" ht="15" customHeight="1" x14ac:dyDescent="0.25">
      <c r="A19" s="19" t="s">
        <v>10</v>
      </c>
      <c r="B19" s="26">
        <f t="shared" si="1"/>
        <v>721</v>
      </c>
      <c r="C19" s="27">
        <v>26</v>
      </c>
      <c r="D19" s="27">
        <v>26</v>
      </c>
      <c r="E19" s="27">
        <v>439</v>
      </c>
      <c r="F19" s="27">
        <v>110</v>
      </c>
      <c r="G19" s="27">
        <v>27</v>
      </c>
      <c r="H19" s="27">
        <v>3</v>
      </c>
      <c r="I19" s="27">
        <v>59</v>
      </c>
      <c r="J19" s="27">
        <v>31</v>
      </c>
    </row>
    <row r="20" spans="1:10" ht="15" customHeight="1" x14ac:dyDescent="0.25">
      <c r="A20" s="18"/>
      <c r="B20" s="26"/>
      <c r="C20" s="28"/>
      <c r="D20" s="28"/>
      <c r="E20" s="28"/>
      <c r="F20" s="28"/>
      <c r="G20" s="28"/>
      <c r="H20" s="28"/>
      <c r="I20" s="28"/>
      <c r="J20" s="28"/>
    </row>
    <row r="21" spans="1:10" s="1" customFormat="1" ht="15" customHeight="1" x14ac:dyDescent="0.25">
      <c r="A21" s="17" t="s">
        <v>11</v>
      </c>
      <c r="B21" s="26">
        <f>SUM(B22:B52)</f>
        <v>33651</v>
      </c>
      <c r="C21" s="26">
        <f t="shared" ref="C21:J21" si="2">SUM(C22:C52)</f>
        <v>588</v>
      </c>
      <c r="D21" s="26">
        <f t="shared" si="2"/>
        <v>272</v>
      </c>
      <c r="E21" s="26">
        <f t="shared" si="2"/>
        <v>16058</v>
      </c>
      <c r="F21" s="26">
        <f t="shared" si="2"/>
        <v>9561</v>
      </c>
      <c r="G21" s="26">
        <f t="shared" si="2"/>
        <v>1131</v>
      </c>
      <c r="H21" s="26">
        <f t="shared" si="2"/>
        <v>370</v>
      </c>
      <c r="I21" s="26">
        <f t="shared" si="2"/>
        <v>3340</v>
      </c>
      <c r="J21" s="26">
        <f t="shared" si="2"/>
        <v>2331</v>
      </c>
    </row>
    <row r="22" spans="1:10" ht="15" customHeight="1" x14ac:dyDescent="0.25">
      <c r="A22" s="20" t="s">
        <v>12</v>
      </c>
      <c r="B22" s="26">
        <f t="shared" ref="B22:B52" si="3">SUM(C22:J22)</f>
        <v>644</v>
      </c>
      <c r="C22" s="27">
        <v>2</v>
      </c>
      <c r="D22" s="27">
        <v>0</v>
      </c>
      <c r="E22" s="27">
        <v>311</v>
      </c>
      <c r="F22" s="27">
        <v>217</v>
      </c>
      <c r="G22" s="27">
        <v>11</v>
      </c>
      <c r="H22" s="27">
        <v>0</v>
      </c>
      <c r="I22" s="27">
        <v>82</v>
      </c>
      <c r="J22" s="27">
        <v>21</v>
      </c>
    </row>
    <row r="23" spans="1:10" ht="15" customHeight="1" x14ac:dyDescent="0.25">
      <c r="A23" s="20" t="s">
        <v>13</v>
      </c>
      <c r="B23" s="26">
        <f t="shared" si="3"/>
        <v>502</v>
      </c>
      <c r="C23" s="27">
        <v>0</v>
      </c>
      <c r="D23" s="27">
        <v>0</v>
      </c>
      <c r="E23" s="27">
        <v>376</v>
      </c>
      <c r="F23" s="27">
        <v>114</v>
      </c>
      <c r="G23" s="27">
        <v>7</v>
      </c>
      <c r="H23" s="27">
        <v>0</v>
      </c>
      <c r="I23" s="27">
        <v>5</v>
      </c>
      <c r="J23" s="27">
        <v>0</v>
      </c>
    </row>
    <row r="24" spans="1:10" ht="15" customHeight="1" x14ac:dyDescent="0.25">
      <c r="A24" s="20" t="s">
        <v>14</v>
      </c>
      <c r="B24" s="26">
        <f t="shared" si="3"/>
        <v>472</v>
      </c>
      <c r="C24" s="27">
        <v>4</v>
      </c>
      <c r="D24" s="27">
        <v>0</v>
      </c>
      <c r="E24" s="27">
        <v>342</v>
      </c>
      <c r="F24" s="27">
        <v>55</v>
      </c>
      <c r="G24" s="27">
        <v>31</v>
      </c>
      <c r="H24" s="27">
        <v>0</v>
      </c>
      <c r="I24" s="27">
        <v>35</v>
      </c>
      <c r="J24" s="27">
        <v>5</v>
      </c>
    </row>
    <row r="25" spans="1:10" ht="15" customHeight="1" x14ac:dyDescent="0.25">
      <c r="A25" s="20" t="s">
        <v>15</v>
      </c>
      <c r="B25" s="26">
        <f t="shared" si="3"/>
        <v>806</v>
      </c>
      <c r="C25" s="27">
        <v>13</v>
      </c>
      <c r="D25" s="27">
        <v>0</v>
      </c>
      <c r="E25" s="27">
        <v>335</v>
      </c>
      <c r="F25" s="27">
        <v>95</v>
      </c>
      <c r="G25" s="27">
        <v>346</v>
      </c>
      <c r="H25" s="27">
        <v>3</v>
      </c>
      <c r="I25" s="27">
        <v>3</v>
      </c>
      <c r="J25" s="27">
        <v>11</v>
      </c>
    </row>
    <row r="26" spans="1:10" ht="15" customHeight="1" x14ac:dyDescent="0.25">
      <c r="A26" s="20" t="s">
        <v>16</v>
      </c>
      <c r="B26" s="26">
        <f t="shared" si="3"/>
        <v>1037</v>
      </c>
      <c r="C26" s="27">
        <v>8</v>
      </c>
      <c r="D26" s="27">
        <v>0</v>
      </c>
      <c r="E26" s="27">
        <v>536</v>
      </c>
      <c r="F26" s="27">
        <v>310</v>
      </c>
      <c r="G26" s="27">
        <v>24</v>
      </c>
      <c r="H26" s="27">
        <v>18</v>
      </c>
      <c r="I26" s="27">
        <v>78</v>
      </c>
      <c r="J26" s="27">
        <v>63</v>
      </c>
    </row>
    <row r="27" spans="1:10" ht="15" customHeight="1" x14ac:dyDescent="0.25">
      <c r="A27" s="20" t="s">
        <v>17</v>
      </c>
      <c r="B27" s="26">
        <f t="shared" si="3"/>
        <v>398</v>
      </c>
      <c r="C27" s="27">
        <v>0</v>
      </c>
      <c r="D27" s="27">
        <v>0</v>
      </c>
      <c r="E27" s="27">
        <v>215</v>
      </c>
      <c r="F27" s="27">
        <v>86</v>
      </c>
      <c r="G27" s="27">
        <v>68</v>
      </c>
      <c r="H27" s="27">
        <v>23</v>
      </c>
      <c r="I27" s="27">
        <v>4</v>
      </c>
      <c r="J27" s="27">
        <v>2</v>
      </c>
    </row>
    <row r="28" spans="1:10" ht="15" customHeight="1" x14ac:dyDescent="0.25">
      <c r="A28" s="20" t="s">
        <v>18</v>
      </c>
      <c r="B28" s="26">
        <f t="shared" si="3"/>
        <v>4182</v>
      </c>
      <c r="C28" s="27">
        <v>125</v>
      </c>
      <c r="D28" s="27">
        <v>46</v>
      </c>
      <c r="E28" s="27">
        <v>818</v>
      </c>
      <c r="F28" s="29">
        <v>1964</v>
      </c>
      <c r="G28" s="27">
        <v>34</v>
      </c>
      <c r="H28" s="27">
        <v>32</v>
      </c>
      <c r="I28" s="27">
        <v>558</v>
      </c>
      <c r="J28" s="27">
        <v>605</v>
      </c>
    </row>
    <row r="29" spans="1:10" ht="15" customHeight="1" x14ac:dyDescent="0.25">
      <c r="A29" s="20" t="s">
        <v>19</v>
      </c>
      <c r="B29" s="26">
        <f t="shared" si="3"/>
        <v>572</v>
      </c>
      <c r="C29" s="27">
        <v>2</v>
      </c>
      <c r="D29" s="27">
        <v>0</v>
      </c>
      <c r="E29" s="27">
        <v>417</v>
      </c>
      <c r="F29" s="27">
        <v>90</v>
      </c>
      <c r="G29" s="27">
        <v>22</v>
      </c>
      <c r="H29" s="27">
        <v>3</v>
      </c>
      <c r="I29" s="27">
        <v>25</v>
      </c>
      <c r="J29" s="27">
        <v>13</v>
      </c>
    </row>
    <row r="30" spans="1:10" ht="15" customHeight="1" x14ac:dyDescent="0.25">
      <c r="A30" s="20" t="s">
        <v>20</v>
      </c>
      <c r="B30" s="26">
        <f t="shared" si="3"/>
        <v>858</v>
      </c>
      <c r="C30" s="27">
        <v>0</v>
      </c>
      <c r="D30" s="27">
        <v>0</v>
      </c>
      <c r="E30" s="27">
        <v>364</v>
      </c>
      <c r="F30" s="27">
        <v>79</v>
      </c>
      <c r="G30" s="27">
        <v>5</v>
      </c>
      <c r="H30" s="27">
        <v>1</v>
      </c>
      <c r="I30" s="27">
        <v>356</v>
      </c>
      <c r="J30" s="27">
        <v>53</v>
      </c>
    </row>
    <row r="31" spans="1:10" ht="15" customHeight="1" x14ac:dyDescent="0.25">
      <c r="A31" s="20" t="s">
        <v>21</v>
      </c>
      <c r="B31" s="26">
        <f t="shared" si="3"/>
        <v>283</v>
      </c>
      <c r="C31" s="27">
        <v>10</v>
      </c>
      <c r="D31" s="27">
        <v>0</v>
      </c>
      <c r="E31" s="27">
        <v>198</v>
      </c>
      <c r="F31" s="27">
        <v>29</v>
      </c>
      <c r="G31" s="27">
        <v>5</v>
      </c>
      <c r="H31" s="27">
        <v>0</v>
      </c>
      <c r="I31" s="27">
        <v>40</v>
      </c>
      <c r="J31" s="27">
        <v>1</v>
      </c>
    </row>
    <row r="32" spans="1:10" ht="15" customHeight="1" x14ac:dyDescent="0.25">
      <c r="A32" s="20" t="s">
        <v>22</v>
      </c>
      <c r="B32" s="26">
        <f t="shared" si="3"/>
        <v>1258</v>
      </c>
      <c r="C32" s="27">
        <v>133</v>
      </c>
      <c r="D32" s="27">
        <v>1</v>
      </c>
      <c r="E32" s="29">
        <v>772</v>
      </c>
      <c r="F32" s="27">
        <v>150</v>
      </c>
      <c r="G32" s="27">
        <v>8</v>
      </c>
      <c r="H32" s="27">
        <v>0</v>
      </c>
      <c r="I32" s="27">
        <v>144</v>
      </c>
      <c r="J32" s="27">
        <v>50</v>
      </c>
    </row>
    <row r="33" spans="1:10" ht="15" customHeight="1" x14ac:dyDescent="0.25">
      <c r="A33" s="20" t="s">
        <v>23</v>
      </c>
      <c r="B33" s="26">
        <f t="shared" si="3"/>
        <v>1078</v>
      </c>
      <c r="C33" s="27">
        <v>1</v>
      </c>
      <c r="D33" s="27">
        <v>2</v>
      </c>
      <c r="E33" s="27">
        <v>615</v>
      </c>
      <c r="F33" s="27">
        <v>306</v>
      </c>
      <c r="G33" s="27">
        <v>17</v>
      </c>
      <c r="H33" s="27">
        <v>5</v>
      </c>
      <c r="I33" s="27">
        <v>67</v>
      </c>
      <c r="J33" s="27">
        <v>65</v>
      </c>
    </row>
    <row r="34" spans="1:10" ht="15" customHeight="1" x14ac:dyDescent="0.25">
      <c r="A34" s="20" t="s">
        <v>24</v>
      </c>
      <c r="B34" s="26">
        <f t="shared" si="3"/>
        <v>858</v>
      </c>
      <c r="C34" s="27">
        <v>7</v>
      </c>
      <c r="D34" s="27">
        <v>0</v>
      </c>
      <c r="E34" s="27">
        <v>341</v>
      </c>
      <c r="F34" s="27">
        <v>301</v>
      </c>
      <c r="G34" s="27">
        <v>26</v>
      </c>
      <c r="H34" s="27">
        <v>29</v>
      </c>
      <c r="I34" s="27">
        <v>44</v>
      </c>
      <c r="J34" s="27">
        <v>110</v>
      </c>
    </row>
    <row r="35" spans="1:10" ht="15" customHeight="1" x14ac:dyDescent="0.25">
      <c r="A35" s="20" t="s">
        <v>25</v>
      </c>
      <c r="B35" s="26">
        <f t="shared" si="3"/>
        <v>2154</v>
      </c>
      <c r="C35" s="27">
        <v>113</v>
      </c>
      <c r="D35" s="27">
        <v>125</v>
      </c>
      <c r="E35" s="27">
        <v>972</v>
      </c>
      <c r="F35" s="27">
        <v>352</v>
      </c>
      <c r="G35" s="27">
        <v>112</v>
      </c>
      <c r="H35" s="27">
        <v>48</v>
      </c>
      <c r="I35" s="27">
        <v>242</v>
      </c>
      <c r="J35" s="27">
        <v>190</v>
      </c>
    </row>
    <row r="36" spans="1:10" ht="15" customHeight="1" x14ac:dyDescent="0.25">
      <c r="A36" s="20" t="s">
        <v>26</v>
      </c>
      <c r="B36" s="26">
        <f t="shared" si="3"/>
        <v>2465</v>
      </c>
      <c r="C36" s="27">
        <v>16</v>
      </c>
      <c r="D36" s="27">
        <v>10</v>
      </c>
      <c r="E36" s="27">
        <v>893</v>
      </c>
      <c r="F36" s="27">
        <v>588</v>
      </c>
      <c r="G36" s="27">
        <v>107</v>
      </c>
      <c r="H36" s="27">
        <v>80</v>
      </c>
      <c r="I36" s="27">
        <v>411</v>
      </c>
      <c r="J36" s="27">
        <v>360</v>
      </c>
    </row>
    <row r="37" spans="1:10" ht="15" customHeight="1" x14ac:dyDescent="0.25">
      <c r="A37" s="20" t="s">
        <v>27</v>
      </c>
      <c r="B37" s="26">
        <f t="shared" si="3"/>
        <v>929</v>
      </c>
      <c r="C37" s="27">
        <v>2</v>
      </c>
      <c r="D37" s="27">
        <v>1</v>
      </c>
      <c r="E37" s="27">
        <v>341</v>
      </c>
      <c r="F37" s="27">
        <v>480</v>
      </c>
      <c r="G37" s="27">
        <v>16</v>
      </c>
      <c r="H37" s="27">
        <v>9</v>
      </c>
      <c r="I37" s="27">
        <v>14</v>
      </c>
      <c r="J37" s="27">
        <v>66</v>
      </c>
    </row>
    <row r="38" spans="1:10" ht="15" customHeight="1" x14ac:dyDescent="0.25">
      <c r="A38" s="20" t="s">
        <v>28</v>
      </c>
      <c r="B38" s="26">
        <f t="shared" si="3"/>
        <v>704</v>
      </c>
      <c r="C38" s="27">
        <v>0</v>
      </c>
      <c r="D38" s="27">
        <v>0</v>
      </c>
      <c r="E38" s="27">
        <v>528</v>
      </c>
      <c r="F38" s="27">
        <v>68</v>
      </c>
      <c r="G38" s="27">
        <v>2</v>
      </c>
      <c r="H38" s="27">
        <v>3</v>
      </c>
      <c r="I38" s="27">
        <v>58</v>
      </c>
      <c r="J38" s="27">
        <v>45</v>
      </c>
    </row>
    <row r="39" spans="1:10" ht="15" customHeight="1" x14ac:dyDescent="0.25">
      <c r="A39" s="20" t="s">
        <v>29</v>
      </c>
      <c r="B39" s="26">
        <f t="shared" si="3"/>
        <v>302</v>
      </c>
      <c r="C39" s="27">
        <v>5</v>
      </c>
      <c r="D39" s="27">
        <v>0</v>
      </c>
      <c r="E39" s="27">
        <v>149</v>
      </c>
      <c r="F39" s="27">
        <v>113</v>
      </c>
      <c r="G39" s="27">
        <v>1</v>
      </c>
      <c r="H39" s="27">
        <v>0</v>
      </c>
      <c r="I39" s="27">
        <v>34</v>
      </c>
      <c r="J39" s="27">
        <v>0</v>
      </c>
    </row>
    <row r="40" spans="1:10" ht="15" customHeight="1" x14ac:dyDescent="0.25">
      <c r="A40" s="20" t="s">
        <v>30</v>
      </c>
      <c r="B40" s="26">
        <f t="shared" si="3"/>
        <v>2145</v>
      </c>
      <c r="C40" s="27">
        <v>4</v>
      </c>
      <c r="D40" s="27">
        <v>1</v>
      </c>
      <c r="E40" s="29">
        <v>1359</v>
      </c>
      <c r="F40" s="27">
        <v>523</v>
      </c>
      <c r="G40" s="27">
        <v>108</v>
      </c>
      <c r="H40" s="27">
        <v>25</v>
      </c>
      <c r="I40" s="27">
        <v>59</v>
      </c>
      <c r="J40" s="27">
        <v>66</v>
      </c>
    </row>
    <row r="41" spans="1:10" ht="15" customHeight="1" x14ac:dyDescent="0.25">
      <c r="A41" s="20" t="s">
        <v>31</v>
      </c>
      <c r="B41" s="26">
        <f t="shared" si="3"/>
        <v>1950</v>
      </c>
      <c r="C41" s="27">
        <v>40</v>
      </c>
      <c r="D41" s="27">
        <v>30</v>
      </c>
      <c r="E41" s="27">
        <v>654</v>
      </c>
      <c r="F41" s="27">
        <v>672</v>
      </c>
      <c r="G41" s="27">
        <v>36</v>
      </c>
      <c r="H41" s="27">
        <v>30</v>
      </c>
      <c r="I41" s="27">
        <v>327</v>
      </c>
      <c r="J41" s="27">
        <v>161</v>
      </c>
    </row>
    <row r="42" spans="1:10" ht="15" customHeight="1" x14ac:dyDescent="0.25">
      <c r="A42" s="20" t="s">
        <v>32</v>
      </c>
      <c r="B42" s="26">
        <f t="shared" si="3"/>
        <v>498</v>
      </c>
      <c r="C42" s="27">
        <v>0</v>
      </c>
      <c r="D42" s="27">
        <v>0</v>
      </c>
      <c r="E42" s="27">
        <v>190</v>
      </c>
      <c r="F42" s="27">
        <v>147</v>
      </c>
      <c r="G42" s="27">
        <v>3</v>
      </c>
      <c r="H42" s="27">
        <v>3</v>
      </c>
      <c r="I42" s="27">
        <v>70</v>
      </c>
      <c r="J42" s="27">
        <v>85</v>
      </c>
    </row>
    <row r="43" spans="1:10" ht="15" customHeight="1" x14ac:dyDescent="0.25">
      <c r="A43" s="20" t="s">
        <v>33</v>
      </c>
      <c r="B43" s="26">
        <f t="shared" si="3"/>
        <v>478</v>
      </c>
      <c r="C43" s="27">
        <v>48</v>
      </c>
      <c r="D43" s="27">
        <v>16</v>
      </c>
      <c r="E43" s="27">
        <v>267</v>
      </c>
      <c r="F43" s="27">
        <v>109</v>
      </c>
      <c r="G43" s="27">
        <v>8</v>
      </c>
      <c r="H43" s="27">
        <v>6</v>
      </c>
      <c r="I43" s="27">
        <v>13</v>
      </c>
      <c r="J43" s="27">
        <v>11</v>
      </c>
    </row>
    <row r="44" spans="1:10" ht="15" customHeight="1" x14ac:dyDescent="0.25">
      <c r="A44" s="20" t="s">
        <v>34</v>
      </c>
      <c r="B44" s="26">
        <f t="shared" si="3"/>
        <v>1028</v>
      </c>
      <c r="C44" s="27">
        <v>1</v>
      </c>
      <c r="D44" s="27">
        <v>0</v>
      </c>
      <c r="E44" s="27">
        <v>742</v>
      </c>
      <c r="F44" s="27">
        <v>124</v>
      </c>
      <c r="G44" s="27">
        <v>14</v>
      </c>
      <c r="H44" s="27">
        <v>0</v>
      </c>
      <c r="I44" s="27">
        <v>122</v>
      </c>
      <c r="J44" s="27">
        <v>25</v>
      </c>
    </row>
    <row r="45" spans="1:10" ht="15" customHeight="1" x14ac:dyDescent="0.25">
      <c r="A45" s="20" t="s">
        <v>35</v>
      </c>
      <c r="B45" s="26">
        <f t="shared" si="3"/>
        <v>1334</v>
      </c>
      <c r="C45" s="27">
        <v>14</v>
      </c>
      <c r="D45" s="27">
        <v>0</v>
      </c>
      <c r="E45" s="27">
        <v>661</v>
      </c>
      <c r="F45" s="27">
        <v>515</v>
      </c>
      <c r="G45" s="27">
        <v>32</v>
      </c>
      <c r="H45" s="27">
        <v>6</v>
      </c>
      <c r="I45" s="27">
        <v>59</v>
      </c>
      <c r="J45" s="27">
        <v>47</v>
      </c>
    </row>
    <row r="46" spans="1:10" ht="15" customHeight="1" x14ac:dyDescent="0.25">
      <c r="A46" s="20" t="s">
        <v>36</v>
      </c>
      <c r="B46" s="26">
        <f t="shared" si="3"/>
        <v>830</v>
      </c>
      <c r="C46" s="27">
        <v>8</v>
      </c>
      <c r="D46" s="27">
        <v>13</v>
      </c>
      <c r="E46" s="27">
        <v>349</v>
      </c>
      <c r="F46" s="27">
        <v>333</v>
      </c>
      <c r="G46" s="27">
        <v>13</v>
      </c>
      <c r="H46" s="27">
        <v>7</v>
      </c>
      <c r="I46" s="27">
        <v>58</v>
      </c>
      <c r="J46" s="27">
        <v>49</v>
      </c>
    </row>
    <row r="47" spans="1:10" ht="15" customHeight="1" x14ac:dyDescent="0.25">
      <c r="A47" s="20" t="s">
        <v>37</v>
      </c>
      <c r="B47" s="26">
        <f t="shared" si="3"/>
        <v>1074</v>
      </c>
      <c r="C47" s="27">
        <v>2</v>
      </c>
      <c r="D47" s="27">
        <v>0</v>
      </c>
      <c r="E47" s="27">
        <v>754</v>
      </c>
      <c r="F47" s="27">
        <v>65</v>
      </c>
      <c r="G47" s="27">
        <v>17</v>
      </c>
      <c r="H47" s="27">
        <v>0</v>
      </c>
      <c r="I47" s="27">
        <v>218</v>
      </c>
      <c r="J47" s="27">
        <v>18</v>
      </c>
    </row>
    <row r="48" spans="1:10" ht="15" customHeight="1" x14ac:dyDescent="0.25">
      <c r="A48" s="20" t="s">
        <v>38</v>
      </c>
      <c r="B48" s="26">
        <f t="shared" si="3"/>
        <v>1068</v>
      </c>
      <c r="C48" s="27">
        <v>0</v>
      </c>
      <c r="D48" s="27">
        <v>0</v>
      </c>
      <c r="E48" s="27">
        <v>765</v>
      </c>
      <c r="F48" s="27">
        <v>219</v>
      </c>
      <c r="G48" s="27">
        <v>9</v>
      </c>
      <c r="H48" s="27">
        <v>1</v>
      </c>
      <c r="I48" s="27">
        <v>66</v>
      </c>
      <c r="J48" s="27">
        <v>8</v>
      </c>
    </row>
    <row r="49" spans="1:11" ht="15" customHeight="1" x14ac:dyDescent="0.25">
      <c r="A49" s="20" t="s">
        <v>39</v>
      </c>
      <c r="B49" s="26">
        <f t="shared" si="3"/>
        <v>349</v>
      </c>
      <c r="C49" s="27">
        <v>0</v>
      </c>
      <c r="D49" s="27">
        <v>0</v>
      </c>
      <c r="E49" s="27">
        <v>292</v>
      </c>
      <c r="F49" s="27">
        <v>45</v>
      </c>
      <c r="G49" s="27">
        <v>2</v>
      </c>
      <c r="H49" s="27">
        <v>0</v>
      </c>
      <c r="I49" s="27">
        <v>7</v>
      </c>
      <c r="J49" s="27">
        <v>3</v>
      </c>
    </row>
    <row r="50" spans="1:11" ht="15" customHeight="1" x14ac:dyDescent="0.25">
      <c r="A50" s="20" t="s">
        <v>40</v>
      </c>
      <c r="B50" s="26">
        <f t="shared" si="3"/>
        <v>1580</v>
      </c>
      <c r="C50" s="27">
        <v>0</v>
      </c>
      <c r="D50" s="27">
        <v>0</v>
      </c>
      <c r="E50" s="27">
        <v>869</v>
      </c>
      <c r="F50" s="27">
        <v>506</v>
      </c>
      <c r="G50" s="27">
        <v>29</v>
      </c>
      <c r="H50" s="27">
        <v>20</v>
      </c>
      <c r="I50" s="27">
        <v>82</v>
      </c>
      <c r="J50" s="27">
        <v>74</v>
      </c>
    </row>
    <row r="51" spans="1:11" ht="15" customHeight="1" x14ac:dyDescent="0.25">
      <c r="A51" s="20" t="s">
        <v>41</v>
      </c>
      <c r="B51" s="26">
        <f t="shared" si="3"/>
        <v>26</v>
      </c>
      <c r="C51" s="27">
        <v>21</v>
      </c>
      <c r="D51" s="27">
        <v>5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</row>
    <row r="52" spans="1:11" ht="15" customHeight="1" x14ac:dyDescent="0.25">
      <c r="A52" s="20" t="s">
        <v>42</v>
      </c>
      <c r="B52" s="26">
        <f t="shared" si="3"/>
        <v>1789</v>
      </c>
      <c r="C52" s="27">
        <v>9</v>
      </c>
      <c r="D52" s="27">
        <v>22</v>
      </c>
      <c r="E52" s="27">
        <v>633</v>
      </c>
      <c r="F52" s="27">
        <v>906</v>
      </c>
      <c r="G52" s="27">
        <v>18</v>
      </c>
      <c r="H52" s="27">
        <v>18</v>
      </c>
      <c r="I52" s="27">
        <v>59</v>
      </c>
      <c r="J52" s="27">
        <v>124</v>
      </c>
    </row>
    <row r="53" spans="1:11" ht="15" customHeight="1" x14ac:dyDescent="0.25">
      <c r="A53" s="21"/>
      <c r="B53" s="26"/>
      <c r="C53" s="30"/>
      <c r="D53" s="30"/>
      <c r="E53" s="30"/>
      <c r="F53" s="30"/>
      <c r="G53" s="28"/>
      <c r="H53" s="28"/>
      <c r="I53" s="28"/>
      <c r="J53" s="28"/>
    </row>
    <row r="54" spans="1:11" s="1" customFormat="1" ht="15" customHeight="1" x14ac:dyDescent="0.25">
      <c r="A54" s="23" t="s">
        <v>43</v>
      </c>
      <c r="B54" s="26">
        <f>SUM(B55:B69)</f>
        <v>1318</v>
      </c>
      <c r="C54" s="26">
        <f t="shared" ref="C54:J54" si="4">SUM(C55:C69)</f>
        <v>40</v>
      </c>
      <c r="D54" s="26">
        <f t="shared" si="4"/>
        <v>4</v>
      </c>
      <c r="E54" s="26">
        <f t="shared" si="4"/>
        <v>721</v>
      </c>
      <c r="F54" s="26">
        <f t="shared" si="4"/>
        <v>99</v>
      </c>
      <c r="G54" s="26">
        <f t="shared" si="4"/>
        <v>291</v>
      </c>
      <c r="H54" s="26">
        <f t="shared" si="4"/>
        <v>45</v>
      </c>
      <c r="I54" s="26">
        <f t="shared" si="4"/>
        <v>98</v>
      </c>
      <c r="J54" s="26">
        <f t="shared" si="4"/>
        <v>20</v>
      </c>
    </row>
    <row r="55" spans="1:11" ht="15" customHeight="1" x14ac:dyDescent="0.25">
      <c r="A55" s="20" t="s">
        <v>44</v>
      </c>
      <c r="B55" s="26">
        <f>SUM(C55:J55)</f>
        <v>413</v>
      </c>
      <c r="C55" s="27">
        <v>6</v>
      </c>
      <c r="D55" s="27">
        <v>0</v>
      </c>
      <c r="E55" s="27">
        <v>203</v>
      </c>
      <c r="F55" s="27">
        <v>21</v>
      </c>
      <c r="G55" s="27">
        <v>173</v>
      </c>
      <c r="H55" s="27">
        <v>4</v>
      </c>
      <c r="I55" s="27">
        <v>6</v>
      </c>
      <c r="J55" s="27">
        <v>0</v>
      </c>
    </row>
    <row r="56" spans="1:11" ht="15" customHeight="1" x14ac:dyDescent="0.25">
      <c r="A56" s="20" t="s">
        <v>45</v>
      </c>
      <c r="B56" s="26">
        <f t="shared" ref="B56:B69" si="5">SUM(C56:J56)</f>
        <v>136</v>
      </c>
      <c r="C56" s="27">
        <v>1</v>
      </c>
      <c r="D56" s="27">
        <v>0</v>
      </c>
      <c r="E56" s="27">
        <v>81</v>
      </c>
      <c r="F56" s="27">
        <v>13</v>
      </c>
      <c r="G56" s="27">
        <v>32</v>
      </c>
      <c r="H56" s="27">
        <v>1</v>
      </c>
      <c r="I56" s="27">
        <v>8</v>
      </c>
      <c r="J56" s="27">
        <v>0</v>
      </c>
      <c r="K56" s="3"/>
    </row>
    <row r="57" spans="1:11" ht="15" customHeight="1" x14ac:dyDescent="0.25">
      <c r="A57" s="20" t="s">
        <v>46</v>
      </c>
      <c r="B57" s="26">
        <f t="shared" si="5"/>
        <v>9</v>
      </c>
      <c r="C57" s="27">
        <v>0</v>
      </c>
      <c r="D57" s="27">
        <v>0</v>
      </c>
      <c r="E57" s="27">
        <v>3</v>
      </c>
      <c r="F57" s="27">
        <v>5</v>
      </c>
      <c r="G57" s="27">
        <v>0</v>
      </c>
      <c r="H57" s="27">
        <v>0</v>
      </c>
      <c r="I57" s="27">
        <v>0</v>
      </c>
      <c r="J57" s="27">
        <v>1</v>
      </c>
      <c r="K57" s="3"/>
    </row>
    <row r="58" spans="1:11" ht="15" customHeight="1" x14ac:dyDescent="0.25">
      <c r="A58" s="20" t="s">
        <v>47</v>
      </c>
      <c r="B58" s="26">
        <f t="shared" si="5"/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3"/>
    </row>
    <row r="59" spans="1:11" ht="15" customHeight="1" x14ac:dyDescent="0.25">
      <c r="A59" s="20" t="s">
        <v>48</v>
      </c>
      <c r="B59" s="26">
        <f t="shared" si="5"/>
        <v>7</v>
      </c>
      <c r="C59" s="27">
        <v>0</v>
      </c>
      <c r="D59" s="27">
        <v>0</v>
      </c>
      <c r="E59" s="27">
        <v>7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3"/>
    </row>
    <row r="60" spans="1:11" ht="15" customHeight="1" x14ac:dyDescent="0.25">
      <c r="A60" s="20" t="s">
        <v>49</v>
      </c>
      <c r="B60" s="26">
        <f t="shared" si="5"/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3"/>
    </row>
    <row r="61" spans="1:11" ht="15" customHeight="1" x14ac:dyDescent="0.25">
      <c r="A61" s="20" t="s">
        <v>50</v>
      </c>
      <c r="B61" s="26">
        <f t="shared" si="5"/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3"/>
    </row>
    <row r="62" spans="1:11" ht="15" customHeight="1" x14ac:dyDescent="0.25">
      <c r="A62" s="20" t="s">
        <v>61</v>
      </c>
      <c r="B62" s="26">
        <f t="shared" si="5"/>
        <v>236</v>
      </c>
      <c r="C62" s="27">
        <v>21</v>
      </c>
      <c r="D62" s="27">
        <v>0</v>
      </c>
      <c r="E62" s="27">
        <v>84</v>
      </c>
      <c r="F62" s="27">
        <v>32</v>
      </c>
      <c r="G62" s="27">
        <v>31</v>
      </c>
      <c r="H62" s="27">
        <v>3</v>
      </c>
      <c r="I62" s="27">
        <v>51</v>
      </c>
      <c r="J62" s="27">
        <v>14</v>
      </c>
      <c r="K62" s="3"/>
    </row>
    <row r="63" spans="1:11" ht="15" customHeight="1" x14ac:dyDescent="0.25">
      <c r="A63" s="20" t="s">
        <v>51</v>
      </c>
      <c r="B63" s="26">
        <f t="shared" si="5"/>
        <v>111</v>
      </c>
      <c r="C63" s="27">
        <v>1</v>
      </c>
      <c r="D63" s="27">
        <v>3</v>
      </c>
      <c r="E63" s="27">
        <v>73</v>
      </c>
      <c r="F63" s="27">
        <v>3</v>
      </c>
      <c r="G63" s="27">
        <v>17</v>
      </c>
      <c r="H63" s="27">
        <v>5</v>
      </c>
      <c r="I63" s="27">
        <v>8</v>
      </c>
      <c r="J63" s="27">
        <v>1</v>
      </c>
      <c r="K63" s="3"/>
    </row>
    <row r="64" spans="1:11" ht="15" customHeight="1" x14ac:dyDescent="0.25">
      <c r="A64" s="20" t="s">
        <v>52</v>
      </c>
      <c r="B64" s="26">
        <f t="shared" si="5"/>
        <v>13</v>
      </c>
      <c r="C64" s="27">
        <v>0</v>
      </c>
      <c r="D64" s="27">
        <v>0</v>
      </c>
      <c r="E64" s="27">
        <v>13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3"/>
    </row>
    <row r="65" spans="1:11" ht="15" customHeight="1" x14ac:dyDescent="0.25">
      <c r="A65" s="20" t="s">
        <v>53</v>
      </c>
      <c r="B65" s="26">
        <f t="shared" si="5"/>
        <v>144</v>
      </c>
      <c r="C65" s="27">
        <v>1</v>
      </c>
      <c r="D65" s="27">
        <v>0</v>
      </c>
      <c r="E65" s="27">
        <v>107</v>
      </c>
      <c r="F65" s="27">
        <v>2</v>
      </c>
      <c r="G65" s="27">
        <v>3</v>
      </c>
      <c r="H65" s="27">
        <v>30</v>
      </c>
      <c r="I65" s="27">
        <v>1</v>
      </c>
      <c r="J65" s="27">
        <v>0</v>
      </c>
      <c r="K65" s="3"/>
    </row>
    <row r="66" spans="1:11" ht="15" customHeight="1" x14ac:dyDescent="0.25">
      <c r="A66" s="20" t="s">
        <v>54</v>
      </c>
      <c r="B66" s="26">
        <f t="shared" si="5"/>
        <v>23</v>
      </c>
      <c r="C66" s="27">
        <v>0</v>
      </c>
      <c r="D66" s="27">
        <v>0</v>
      </c>
      <c r="E66" s="27">
        <v>12</v>
      </c>
      <c r="F66" s="27">
        <v>7</v>
      </c>
      <c r="G66" s="27">
        <v>0</v>
      </c>
      <c r="H66" s="27">
        <v>1</v>
      </c>
      <c r="I66" s="27">
        <v>0</v>
      </c>
      <c r="J66" s="27">
        <v>3</v>
      </c>
      <c r="K66" s="3"/>
    </row>
    <row r="67" spans="1:11" ht="15" customHeight="1" x14ac:dyDescent="0.25">
      <c r="A67" s="20" t="s">
        <v>55</v>
      </c>
      <c r="B67" s="26">
        <f t="shared" si="5"/>
        <v>81</v>
      </c>
      <c r="C67" s="27">
        <v>6</v>
      </c>
      <c r="D67" s="27">
        <v>1</v>
      </c>
      <c r="E67" s="27">
        <v>41</v>
      </c>
      <c r="F67" s="27">
        <v>3</v>
      </c>
      <c r="G67" s="27">
        <v>13</v>
      </c>
      <c r="H67" s="27">
        <v>0</v>
      </c>
      <c r="I67" s="27">
        <v>17</v>
      </c>
      <c r="J67" s="27">
        <v>0</v>
      </c>
      <c r="K67" s="3"/>
    </row>
    <row r="68" spans="1:11" ht="15" customHeight="1" x14ac:dyDescent="0.25">
      <c r="A68" s="20" t="s">
        <v>56</v>
      </c>
      <c r="B68" s="26">
        <f t="shared" si="5"/>
        <v>91</v>
      </c>
      <c r="C68" s="27">
        <v>0</v>
      </c>
      <c r="D68" s="27">
        <v>0</v>
      </c>
      <c r="E68" s="27">
        <v>49</v>
      </c>
      <c r="F68" s="27">
        <v>13</v>
      </c>
      <c r="G68" s="27">
        <v>21</v>
      </c>
      <c r="H68" s="27">
        <v>1</v>
      </c>
      <c r="I68" s="27">
        <v>6</v>
      </c>
      <c r="J68" s="27">
        <v>1</v>
      </c>
      <c r="K68" s="3"/>
    </row>
    <row r="69" spans="1:11" ht="15" customHeight="1" x14ac:dyDescent="0.25">
      <c r="A69" s="24" t="s">
        <v>57</v>
      </c>
      <c r="B69" s="26">
        <f t="shared" si="5"/>
        <v>54</v>
      </c>
      <c r="C69" s="38">
        <v>4</v>
      </c>
      <c r="D69" s="38">
        <v>0</v>
      </c>
      <c r="E69" s="38">
        <v>48</v>
      </c>
      <c r="F69" s="38">
        <v>0</v>
      </c>
      <c r="G69" s="38">
        <v>1</v>
      </c>
      <c r="H69" s="38">
        <v>0</v>
      </c>
      <c r="I69" s="38">
        <v>1</v>
      </c>
      <c r="J69" s="38">
        <v>0</v>
      </c>
      <c r="K69" s="3"/>
    </row>
    <row r="70" spans="1:11" ht="12.95" customHeight="1" x14ac:dyDescent="0.2">
      <c r="A70" s="22" t="s">
        <v>58</v>
      </c>
      <c r="B70" s="33"/>
      <c r="C70" s="33"/>
      <c r="D70" s="4"/>
      <c r="E70" s="4"/>
      <c r="F70" s="4"/>
      <c r="G70" s="4"/>
      <c r="H70" s="4"/>
      <c r="I70" s="4"/>
      <c r="J70" s="4"/>
    </row>
    <row r="71" spans="1:11" ht="12.95" customHeight="1" x14ac:dyDescent="0.2">
      <c r="A71" s="34" t="s">
        <v>59</v>
      </c>
      <c r="B71" s="35"/>
      <c r="C71" s="35"/>
      <c r="D71" s="3"/>
      <c r="E71" s="3"/>
      <c r="F71" s="3"/>
      <c r="G71" s="3"/>
      <c r="H71" s="3"/>
      <c r="I71" s="3"/>
      <c r="J71" s="3"/>
    </row>
    <row r="72" spans="1:11" ht="12.95" customHeight="1" x14ac:dyDescent="0.2">
      <c r="A72" s="36" t="s">
        <v>60</v>
      </c>
      <c r="B72" s="35"/>
      <c r="C72" s="35"/>
      <c r="D72" s="3"/>
      <c r="E72" s="3"/>
      <c r="F72" s="3"/>
      <c r="G72" s="3"/>
      <c r="H72" s="3"/>
      <c r="I72" s="3"/>
      <c r="J72" s="3"/>
    </row>
    <row r="73" spans="1:11" x14ac:dyDescent="0.2">
      <c r="A73" s="37"/>
      <c r="B73" s="35"/>
      <c r="C73" s="35"/>
      <c r="D73" s="3"/>
      <c r="E73" s="3"/>
      <c r="F73" s="3"/>
      <c r="G73" s="3"/>
      <c r="H73" s="3"/>
      <c r="I73" s="3"/>
      <c r="J73" s="3"/>
    </row>
    <row r="74" spans="1:11" x14ac:dyDescent="0.2">
      <c r="B74" s="3"/>
      <c r="C74" s="3"/>
      <c r="D74" s="3"/>
      <c r="E74" s="3"/>
      <c r="F74" s="3"/>
      <c r="G74" s="3"/>
      <c r="H74" s="3"/>
      <c r="I74" s="3"/>
      <c r="J74" s="3"/>
    </row>
    <row r="75" spans="1:11" x14ac:dyDescent="0.2">
      <c r="B75" s="3"/>
      <c r="C75" s="3"/>
      <c r="D75" s="3"/>
      <c r="E75" s="3"/>
      <c r="F75" s="3"/>
      <c r="G75" s="3"/>
      <c r="H75" s="3"/>
      <c r="I75" s="3"/>
      <c r="J75" s="3"/>
    </row>
  </sheetData>
  <mergeCells count="9">
    <mergeCell ref="A6:J6"/>
    <mergeCell ref="A10:A11"/>
    <mergeCell ref="B10:B11"/>
    <mergeCell ref="E10:F10"/>
    <mergeCell ref="C10:D10"/>
    <mergeCell ref="G10:H10"/>
    <mergeCell ref="I10:J10"/>
    <mergeCell ref="A8:J8"/>
    <mergeCell ref="A9:J9"/>
  </mergeCells>
  <phoneticPr fontId="0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scale="55" firstPageNumber="8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19.68_2017</vt:lpstr>
      <vt:lpstr>'19.68_2017'!A_IMPRESIÓN_IM</vt:lpstr>
      <vt:lpstr>'19.68_2017'!Área_de_impresión</vt:lpstr>
      <vt:lpstr>'19.68_2017'!Imprimir_área_IM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2015-04-21T19:47:50Z</cp:lastPrinted>
  <dcterms:created xsi:type="dcterms:W3CDTF">2004-09-17T18:44:13Z</dcterms:created>
  <dcterms:modified xsi:type="dcterms:W3CDTF">2018-02-19T19:40:07Z</dcterms:modified>
</cp:coreProperties>
</file>